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calcChain.xml><?xml version="1.0" encoding="utf-8"?>
<calcChain xmlns="http://schemas.openxmlformats.org/spreadsheetml/2006/main">
  <c r="G7" i="2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</calcChain>
</file>

<file path=xl/sharedStrings.xml><?xml version="1.0" encoding="utf-8"?>
<sst xmlns="http://schemas.openxmlformats.org/spreadsheetml/2006/main" count="62" uniqueCount="56">
  <si>
    <t>Код</t>
  </si>
  <si>
    <t>Показник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</si>
  <si>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</si>
  <si>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</si>
  <si>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</si>
  <si>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% виконання на вказаний період (гр8/гр5*100)</t>
  </si>
  <si>
    <t>Загальний фонд</t>
  </si>
  <si>
    <t>01</t>
  </si>
  <si>
    <t xml:space="preserve"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 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</si>
  <si>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</si>
  <si>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</si>
  <si>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</si>
  <si>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</si>
  <si>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</si>
  <si>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</si>
  <si>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</si>
  <si>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</si>
  <si>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</si>
  <si>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</si>
  <si>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</si>
  <si>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</si>
  <si>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</si>
  <si>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</si>
  <si>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0180</t>
  </si>
  <si>
    <t>Інша діяльність у сфері державного управління</t>
  </si>
  <si>
    <t>2800</t>
  </si>
  <si>
    <t>Інші поточні видатки</t>
  </si>
  <si>
    <t>02</t>
  </si>
  <si>
    <t>Виконавчий комітет місцевої ради (міської, селищної, сільської ради), Рада міністрів Автономної Республіки Крим, державна адміністрація (обласні державні адміністрації, Київська та Севастопольська міські державні адміністрації, районні державні адмін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</si>
  <si>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</si>
  <si>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</si>
  <si>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</si>
  <si>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</si>
  <si>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</si>
  <si>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</si>
  <si>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</si>
  <si>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</si>
  <si>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</si>
  <si>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</si>
  <si>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08</t>
  </si>
  <si>
    <t>Орган праці тё соціального захисту населення (Міністерство праці та соціальної політики Автономної Республіки Крим, управління (головне управління) праці та соціального захисту населення обласної (Київської, Севастопольської міської) державної адміні</t>
  </si>
  <si>
    <t>3242</t>
  </si>
  <si>
    <t>Інші заходи у сфері соціального захисту і соціального забезпечення</t>
  </si>
  <si>
    <t>37</t>
  </si>
  <si>
    <t>Фінансовий орган (в частині міжбюджетних трансфертів, резервного фонду)</t>
  </si>
  <si>
    <t>8710</t>
  </si>
  <si>
    <t>Резервний фонд місцевого бюджету</t>
  </si>
  <si>
    <t>9000</t>
  </si>
  <si>
    <t>Нерозподілені видатки</t>
  </si>
  <si>
    <t xml:space="preserve"> </t>
  </si>
  <si>
    <t xml:space="preserve">Усього </t>
  </si>
  <si>
    <t>грн.</t>
  </si>
  <si>
    <t>Начальник фінансового управління райдержадміністрації</t>
  </si>
  <si>
    <t xml:space="preserve">                   Ірина ДЯЧЕНКО</t>
  </si>
  <si>
    <t>Аналіз фінансування установ районного бюджету за І півріччя 2025 року</t>
  </si>
  <si>
    <t>Додаток 3 до звіту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</si>
</sst>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b/>
      <sz val="16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19" fillId="0" borderId="0"/>
    <xf numFmtId="0" fontId="20" fillId="0" borderId="8" applyNumberFormat="0" applyFill="0" applyAlignment="0" applyProtection="0"/>
    <xf numFmtId="0" fontId="21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2" fillId="22" borderId="10" applyNumberFormat="0" applyAlignment="0" applyProtection="0"/>
    <xf numFmtId="0" fontId="23" fillId="24" borderId="0" applyNumberFormat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7" fillId="2" borderId="1" xfId="1" applyNumberFormat="1" applyFont="1" applyFill="1" applyBorder="1" applyAlignment="1">
      <alignment vertical="center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2" fillId="0" borderId="0" xfId="1" applyFont="1" applyAlignment="1">
      <alignment horizont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 applyAlignment="1"/>
    <xf numFmtId="0" fontId="29" fillId="0" borderId="0" xfId="0" applyFont="1" applyAlignment="1"/>
    <xf numFmtId="0" fontId="30" fillId="0" borderId="0" xfId="0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45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tabSelected="1" topLeftCell="B1" workbookViewId="0">
      <selection activeCell="J8" sqref="J8"/>
    </sheetView>
  </sheetViews>
  <sheetFormatPr defaultRowHeight="12.75"/>
  <cols>
    <col min="1" max="1" width="0" style="1" hidden="1" customWidth="1"/>
    <col min="2" max="2" width="12.7109375" style="8" customWidth="1"/>
    <col min="3" max="3" width="50.7109375" style="7" customWidth="1"/>
    <col min="4" max="7" width="15.710937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1" spans="1:8">
      <c r="G1" s="1" t="s">
        <v>55</v>
      </c>
    </row>
    <row r="2" spans="1:8" ht="21">
      <c r="B2" s="19" t="s">
        <v>54</v>
      </c>
      <c r="C2" s="20"/>
      <c r="D2" s="21"/>
      <c r="E2" s="21"/>
      <c r="F2" s="21"/>
      <c r="G2" s="21"/>
      <c r="H2" s="22"/>
    </row>
    <row r="3" spans="1:8" ht="18">
      <c r="B3" s="18" t="s">
        <v>6</v>
      </c>
      <c r="C3" s="18"/>
      <c r="D3" s="18"/>
      <c r="E3" s="18"/>
      <c r="F3" s="18"/>
      <c r="G3" s="18"/>
    </row>
    <row r="4" spans="1:8">
      <c r="G4" s="2" t="s">
        <v>51</v>
      </c>
    </row>
    <row r="5" spans="1:8" s="4" customFormat="1" ht="63.75">
      <c r="A5" s="9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</row>
    <row r="6" spans="1:8">
      <c r="A6" s="10"/>
      <c r="B6" s="5">
        <v>1</v>
      </c>
      <c r="C6" s="5">
        <v>2</v>
      </c>
      <c r="D6" s="5">
        <v>4</v>
      </c>
      <c r="E6" s="5">
        <v>5</v>
      </c>
      <c r="F6" s="5">
        <v>8</v>
      </c>
      <c r="G6" s="5">
        <v>16</v>
      </c>
    </row>
    <row r="7" spans="1:8" ht="63.75">
      <c r="A7" s="11">
        <v>1</v>
      </c>
      <c r="B7" s="12" t="s">
        <v>7</v>
      </c>
      <c r="C7" s="13" t="s">
        <v>8</v>
      </c>
      <c r="D7" s="14">
        <v>1780258</v>
      </c>
      <c r="E7" s="14">
        <v>926658</v>
      </c>
      <c r="F7" s="14">
        <v>807735.44000000006</v>
      </c>
      <c r="G7" s="15">
        <f t="shared" ref="G7:G31" si="0">IF(E7=0,0,(F7/E7)*100)</f>
        <v>87.166510190383079</v>
      </c>
      <c r="H7" s="6"/>
    </row>
    <row r="8" spans="1:8" ht="51">
      <c r="A8" s="11">
        <v>1</v>
      </c>
      <c r="B8" s="12" t="s">
        <v>9</v>
      </c>
      <c r="C8" s="13" t="s">
        <v>10</v>
      </c>
      <c r="D8" s="14">
        <v>1767400</v>
      </c>
      <c r="E8" s="14">
        <v>913800</v>
      </c>
      <c r="F8" s="14">
        <v>794878.41</v>
      </c>
      <c r="G8" s="15">
        <f t="shared" si="0"/>
        <v>86.98603742613264</v>
      </c>
      <c r="H8" s="6"/>
    </row>
    <row r="9" spans="1:8">
      <c r="A9" s="11">
        <v>0</v>
      </c>
      <c r="B9" s="12" t="s">
        <v>11</v>
      </c>
      <c r="C9" s="13" t="s">
        <v>12</v>
      </c>
      <c r="D9" s="14">
        <v>1230900</v>
      </c>
      <c r="E9" s="14">
        <v>640000</v>
      </c>
      <c r="F9" s="14">
        <v>639731.9</v>
      </c>
      <c r="G9" s="15">
        <f t="shared" si="0"/>
        <v>99.958109375000006</v>
      </c>
      <c r="H9" s="6"/>
    </row>
    <row r="10" spans="1:8">
      <c r="A10" s="11">
        <v>0</v>
      </c>
      <c r="B10" s="12" t="s">
        <v>13</v>
      </c>
      <c r="C10" s="13" t="s">
        <v>14</v>
      </c>
      <c r="D10" s="14">
        <v>236500</v>
      </c>
      <c r="E10" s="14">
        <v>123800</v>
      </c>
      <c r="F10" s="14">
        <v>121800</v>
      </c>
      <c r="G10" s="15">
        <f t="shared" si="0"/>
        <v>98.384491114701135</v>
      </c>
      <c r="H10" s="6"/>
    </row>
    <row r="11" spans="1:8">
      <c r="A11" s="11">
        <v>0</v>
      </c>
      <c r="B11" s="12" t="s">
        <v>15</v>
      </c>
      <c r="C11" s="13" t="s">
        <v>16</v>
      </c>
      <c r="D11" s="14">
        <v>0</v>
      </c>
      <c r="E11" s="14">
        <v>0</v>
      </c>
      <c r="F11" s="14">
        <v>0</v>
      </c>
      <c r="G11" s="15">
        <f t="shared" si="0"/>
        <v>0</v>
      </c>
      <c r="H11" s="6"/>
    </row>
    <row r="12" spans="1:8">
      <c r="A12" s="11">
        <v>0</v>
      </c>
      <c r="B12" s="12" t="s">
        <v>17</v>
      </c>
      <c r="C12" s="13" t="s">
        <v>18</v>
      </c>
      <c r="D12" s="14">
        <v>100000</v>
      </c>
      <c r="E12" s="14">
        <v>50400</v>
      </c>
      <c r="F12" s="14">
        <v>10976.36</v>
      </c>
      <c r="G12" s="15">
        <f t="shared" si="0"/>
        <v>21.778492063492063</v>
      </c>
      <c r="H12" s="6"/>
    </row>
    <row r="13" spans="1:8">
      <c r="A13" s="11">
        <v>0</v>
      </c>
      <c r="B13" s="12" t="s">
        <v>19</v>
      </c>
      <c r="C13" s="13" t="s">
        <v>20</v>
      </c>
      <c r="D13" s="14">
        <v>200000</v>
      </c>
      <c r="E13" s="14">
        <v>99600</v>
      </c>
      <c r="F13" s="14">
        <v>22370.15</v>
      </c>
      <c r="G13" s="15">
        <f t="shared" si="0"/>
        <v>22.459989959839358</v>
      </c>
      <c r="H13" s="6"/>
    </row>
    <row r="14" spans="1:8" ht="25.5">
      <c r="A14" s="11">
        <v>0</v>
      </c>
      <c r="B14" s="12" t="s">
        <v>21</v>
      </c>
      <c r="C14" s="13" t="s">
        <v>22</v>
      </c>
      <c r="D14" s="14">
        <v>0</v>
      </c>
      <c r="E14" s="14">
        <v>0</v>
      </c>
      <c r="F14" s="14">
        <v>0</v>
      </c>
      <c r="G14" s="15">
        <f t="shared" si="0"/>
        <v>0</v>
      </c>
      <c r="H14" s="6"/>
    </row>
    <row r="15" spans="1:8">
      <c r="A15" s="11">
        <v>1</v>
      </c>
      <c r="B15" s="12" t="s">
        <v>23</v>
      </c>
      <c r="C15" s="13" t="s">
        <v>24</v>
      </c>
      <c r="D15" s="14">
        <v>12858</v>
      </c>
      <c r="E15" s="14">
        <v>12858</v>
      </c>
      <c r="F15" s="14">
        <v>12857.03</v>
      </c>
      <c r="G15" s="15">
        <f t="shared" si="0"/>
        <v>99.99245605848499</v>
      </c>
      <c r="H15" s="6"/>
    </row>
    <row r="16" spans="1:8">
      <c r="A16" s="11">
        <v>0</v>
      </c>
      <c r="B16" s="12" t="s">
        <v>25</v>
      </c>
      <c r="C16" s="13" t="s">
        <v>26</v>
      </c>
      <c r="D16" s="14">
        <v>12858</v>
      </c>
      <c r="E16" s="14">
        <v>12858</v>
      </c>
      <c r="F16" s="14">
        <v>12857.03</v>
      </c>
      <c r="G16" s="15">
        <f t="shared" si="0"/>
        <v>99.99245605848499</v>
      </c>
      <c r="H16" s="6"/>
    </row>
    <row r="17" spans="1:8" ht="63.75">
      <c r="A17" s="11">
        <v>1</v>
      </c>
      <c r="B17" s="12" t="s">
        <v>27</v>
      </c>
      <c r="C17" s="13" t="s">
        <v>28</v>
      </c>
      <c r="D17" s="14">
        <v>825418.56</v>
      </c>
      <c r="E17" s="14">
        <v>800418.56</v>
      </c>
      <c r="F17" s="14">
        <v>469794.12</v>
      </c>
      <c r="G17" s="15">
        <f t="shared" si="0"/>
        <v>58.693556531222853</v>
      </c>
      <c r="H17" s="6"/>
    </row>
    <row r="18" spans="1:8">
      <c r="A18" s="11">
        <v>1</v>
      </c>
      <c r="B18" s="12" t="s">
        <v>23</v>
      </c>
      <c r="C18" s="13" t="s">
        <v>24</v>
      </c>
      <c r="D18" s="14">
        <v>143000</v>
      </c>
      <c r="E18" s="14">
        <v>118000</v>
      </c>
      <c r="F18" s="14">
        <v>103535.56</v>
      </c>
      <c r="G18" s="15">
        <f t="shared" si="0"/>
        <v>87.742000000000004</v>
      </c>
      <c r="H18" s="6"/>
    </row>
    <row r="19" spans="1:8">
      <c r="A19" s="11">
        <v>0</v>
      </c>
      <c r="B19" s="12" t="s">
        <v>29</v>
      </c>
      <c r="C19" s="13" t="s">
        <v>30</v>
      </c>
      <c r="D19" s="14">
        <v>143000</v>
      </c>
      <c r="E19" s="14">
        <v>118000</v>
      </c>
      <c r="F19" s="14">
        <v>103535.56</v>
      </c>
      <c r="G19" s="15">
        <f t="shared" si="0"/>
        <v>87.742000000000004</v>
      </c>
      <c r="H19" s="6"/>
    </row>
    <row r="20" spans="1:8">
      <c r="A20" s="11">
        <v>0</v>
      </c>
      <c r="B20" s="12" t="s">
        <v>31</v>
      </c>
      <c r="C20" s="13" t="s">
        <v>32</v>
      </c>
      <c r="D20" s="14">
        <v>0</v>
      </c>
      <c r="E20" s="14">
        <v>0</v>
      </c>
      <c r="F20" s="14">
        <v>0</v>
      </c>
      <c r="G20" s="15">
        <f t="shared" si="0"/>
        <v>0</v>
      </c>
      <c r="H20" s="6"/>
    </row>
    <row r="21" spans="1:8">
      <c r="A21" s="11">
        <v>1</v>
      </c>
      <c r="B21" s="12" t="s">
        <v>33</v>
      </c>
      <c r="C21" s="13" t="s">
        <v>34</v>
      </c>
      <c r="D21" s="14">
        <v>630000</v>
      </c>
      <c r="E21" s="14">
        <v>630000</v>
      </c>
      <c r="F21" s="14">
        <v>313840</v>
      </c>
      <c r="G21" s="15">
        <f t="shared" si="0"/>
        <v>49.815873015873017</v>
      </c>
      <c r="H21" s="6"/>
    </row>
    <row r="22" spans="1:8">
      <c r="A22" s="11">
        <v>0</v>
      </c>
      <c r="B22" s="12" t="s">
        <v>29</v>
      </c>
      <c r="C22" s="13" t="s">
        <v>30</v>
      </c>
      <c r="D22" s="14">
        <v>630000</v>
      </c>
      <c r="E22" s="14">
        <v>630000</v>
      </c>
      <c r="F22" s="14">
        <v>313840</v>
      </c>
      <c r="G22" s="15">
        <f t="shared" si="0"/>
        <v>49.815873015873017</v>
      </c>
      <c r="H22" s="6"/>
    </row>
    <row r="23" spans="1:8" ht="38.25">
      <c r="A23" s="11">
        <v>1</v>
      </c>
      <c r="B23" s="12" t="s">
        <v>35</v>
      </c>
      <c r="C23" s="13" t="s">
        <v>36</v>
      </c>
      <c r="D23" s="14">
        <v>52418.559999999998</v>
      </c>
      <c r="E23" s="14">
        <v>52418.559999999998</v>
      </c>
      <c r="F23" s="14">
        <v>52418.559999999998</v>
      </c>
      <c r="G23" s="15">
        <f t="shared" si="0"/>
        <v>100</v>
      </c>
      <c r="H23" s="6"/>
    </row>
    <row r="24" spans="1:8" ht="25.5">
      <c r="A24" s="11">
        <v>0</v>
      </c>
      <c r="B24" s="12" t="s">
        <v>37</v>
      </c>
      <c r="C24" s="13" t="s">
        <v>38</v>
      </c>
      <c r="D24" s="14">
        <v>52418.559999999998</v>
      </c>
      <c r="E24" s="14">
        <v>52418.559999999998</v>
      </c>
      <c r="F24" s="14">
        <v>52418.559999999998</v>
      </c>
      <c r="G24" s="15">
        <f t="shared" si="0"/>
        <v>100</v>
      </c>
      <c r="H24" s="6"/>
    </row>
    <row r="25" spans="1:8" ht="63.75">
      <c r="A25" s="11">
        <v>1</v>
      </c>
      <c r="B25" s="12" t="s">
        <v>39</v>
      </c>
      <c r="C25" s="13" t="s">
        <v>40</v>
      </c>
      <c r="D25" s="14">
        <v>4481.4400000000005</v>
      </c>
      <c r="E25" s="14">
        <v>4481.4400000000005</v>
      </c>
      <c r="F25" s="14">
        <v>4481.4399999999996</v>
      </c>
      <c r="G25" s="15">
        <f t="shared" si="0"/>
        <v>99.999999999999972</v>
      </c>
      <c r="H25" s="6"/>
    </row>
    <row r="26" spans="1:8" ht="25.5">
      <c r="A26" s="11">
        <v>1</v>
      </c>
      <c r="B26" s="12" t="s">
        <v>41</v>
      </c>
      <c r="C26" s="13" t="s">
        <v>42</v>
      </c>
      <c r="D26" s="14">
        <v>4481.4400000000005</v>
      </c>
      <c r="E26" s="14">
        <v>4481.4400000000005</v>
      </c>
      <c r="F26" s="14">
        <v>4481.4399999999996</v>
      </c>
      <c r="G26" s="15">
        <f t="shared" si="0"/>
        <v>99.999999999999972</v>
      </c>
      <c r="H26" s="6"/>
    </row>
    <row r="27" spans="1:8">
      <c r="A27" s="11">
        <v>0</v>
      </c>
      <c r="B27" s="12" t="s">
        <v>25</v>
      </c>
      <c r="C27" s="13" t="s">
        <v>26</v>
      </c>
      <c r="D27" s="14">
        <v>4481.4400000000005</v>
      </c>
      <c r="E27" s="14">
        <v>4481.4400000000005</v>
      </c>
      <c r="F27" s="14">
        <v>4481.4399999999996</v>
      </c>
      <c r="G27" s="15">
        <f t="shared" si="0"/>
        <v>99.999999999999972</v>
      </c>
      <c r="H27" s="6"/>
    </row>
    <row r="28" spans="1:8" ht="25.5">
      <c r="A28" s="11">
        <v>1</v>
      </c>
      <c r="B28" s="12" t="s">
        <v>43</v>
      </c>
      <c r="C28" s="13" t="s">
        <v>44</v>
      </c>
      <c r="D28" s="14">
        <v>7000</v>
      </c>
      <c r="E28" s="14">
        <v>0</v>
      </c>
      <c r="F28" s="14">
        <v>0</v>
      </c>
      <c r="G28" s="15">
        <f t="shared" si="0"/>
        <v>0</v>
      </c>
      <c r="H28" s="6"/>
    </row>
    <row r="29" spans="1:8">
      <c r="A29" s="11">
        <v>1</v>
      </c>
      <c r="B29" s="12" t="s">
        <v>45</v>
      </c>
      <c r="C29" s="13" t="s">
        <v>46</v>
      </c>
      <c r="D29" s="14">
        <v>7000</v>
      </c>
      <c r="E29" s="14">
        <v>0</v>
      </c>
      <c r="F29" s="14">
        <v>0</v>
      </c>
      <c r="G29" s="15">
        <f t="shared" si="0"/>
        <v>0</v>
      </c>
      <c r="H29" s="6"/>
    </row>
    <row r="30" spans="1:8">
      <c r="A30" s="11">
        <v>0</v>
      </c>
      <c r="B30" s="12" t="s">
        <v>47</v>
      </c>
      <c r="C30" s="13" t="s">
        <v>48</v>
      </c>
      <c r="D30" s="14">
        <v>7000</v>
      </c>
      <c r="E30" s="14">
        <v>0</v>
      </c>
      <c r="F30" s="14">
        <v>0</v>
      </c>
      <c r="G30" s="15">
        <f t="shared" si="0"/>
        <v>0</v>
      </c>
      <c r="H30" s="6"/>
    </row>
    <row r="31" spans="1:8">
      <c r="A31" s="11">
        <v>1</v>
      </c>
      <c r="B31" s="12" t="s">
        <v>49</v>
      </c>
      <c r="C31" s="13" t="s">
        <v>50</v>
      </c>
      <c r="D31" s="14">
        <v>2617158</v>
      </c>
      <c r="E31" s="14">
        <v>1731558</v>
      </c>
      <c r="F31" s="14">
        <v>1282011</v>
      </c>
      <c r="G31" s="15">
        <f t="shared" si="0"/>
        <v>74.038005079818291</v>
      </c>
      <c r="H31" s="6"/>
    </row>
    <row r="33" spans="2:7" ht="15.75">
      <c r="B33" s="23" t="s">
        <v>52</v>
      </c>
      <c r="C33" s="23"/>
      <c r="D33" s="23"/>
      <c r="E33" s="16"/>
      <c r="F33" s="16" t="s">
        <v>53</v>
      </c>
      <c r="G33" s="17"/>
    </row>
    <row r="41" spans="2:7" hidden="1"/>
  </sheetData>
  <mergeCells count="3">
    <mergeCell ref="B3:G3"/>
    <mergeCell ref="B2:H2"/>
    <mergeCell ref="B33:D33"/>
  </mergeCells>
  <conditionalFormatting sqref="B7:B31">
    <cfRule type="expression" dxfId="44" priority="58" stopIfTrue="1">
      <formula>A7=1</formula>
    </cfRule>
    <cfRule type="expression" dxfId="43" priority="59" stopIfTrue="1">
      <formula>A7=2</formula>
    </cfRule>
    <cfRule type="expression" dxfId="42" priority="60" stopIfTrue="1">
      <formula>A7=3</formula>
    </cfRule>
  </conditionalFormatting>
  <conditionalFormatting sqref="C7:C31">
    <cfRule type="expression" dxfId="41" priority="61" stopIfTrue="1">
      <formula>A7=1</formula>
    </cfRule>
    <cfRule type="expression" dxfId="40" priority="62" stopIfTrue="1">
      <formula>A7=2</formula>
    </cfRule>
    <cfRule type="expression" dxfId="39" priority="63" stopIfTrue="1">
      <formula>A7=3</formula>
    </cfRule>
  </conditionalFormatting>
  <conditionalFormatting sqref="D7:D31">
    <cfRule type="expression" dxfId="38" priority="67" stopIfTrue="1">
      <formula>A7=1</formula>
    </cfRule>
    <cfRule type="expression" dxfId="37" priority="68" stopIfTrue="1">
      <formula>A7=2</formula>
    </cfRule>
    <cfRule type="expression" dxfId="36" priority="69" stopIfTrue="1">
      <formula>A7=3</formula>
    </cfRule>
  </conditionalFormatting>
  <conditionalFormatting sqref="E7:E31">
    <cfRule type="expression" dxfId="35" priority="70" stopIfTrue="1">
      <formula>A7=1</formula>
    </cfRule>
    <cfRule type="expression" dxfId="34" priority="71" stopIfTrue="1">
      <formula>A7=2</formula>
    </cfRule>
    <cfRule type="expression" dxfId="33" priority="72" stopIfTrue="1">
      <formula>A7=3</formula>
    </cfRule>
  </conditionalFormatting>
  <conditionalFormatting sqref="F7:F31">
    <cfRule type="expression" dxfId="32" priority="79" stopIfTrue="1">
      <formula>A7=1</formula>
    </cfRule>
    <cfRule type="expression" dxfId="31" priority="80" stopIfTrue="1">
      <formula>A7=2</formula>
    </cfRule>
    <cfRule type="expression" dxfId="30" priority="81" stopIfTrue="1">
      <formula>A7=3</formula>
    </cfRule>
  </conditionalFormatting>
  <conditionalFormatting sqref="G7:G31">
    <cfRule type="expression" dxfId="29" priority="103" stopIfTrue="1">
      <formula>A7=1</formula>
    </cfRule>
    <cfRule type="expression" dxfId="28" priority="104" stopIfTrue="1">
      <formula>A7=2</formula>
    </cfRule>
    <cfRule type="expression" dxfId="27" priority="105" stopIfTrue="1">
      <formula>A7=3</formula>
    </cfRule>
  </conditionalFormatting>
  <conditionalFormatting sqref="B33:B42">
    <cfRule type="expression" dxfId="26" priority="55" stopIfTrue="1">
      <formula>A33=1</formula>
    </cfRule>
    <cfRule type="expression" dxfId="25" priority="56" stopIfTrue="1">
      <formula>A33=2</formula>
    </cfRule>
    <cfRule type="expression" dxfId="24" priority="57" stopIfTrue="1">
      <formula>A33=3</formula>
    </cfRule>
  </conditionalFormatting>
  <conditionalFormatting sqref="C33:C42">
    <cfRule type="expression" dxfId="23" priority="52" stopIfTrue="1">
      <formula>A33=1</formula>
    </cfRule>
    <cfRule type="expression" dxfId="22" priority="53" stopIfTrue="1">
      <formula>A33=2</formula>
    </cfRule>
    <cfRule type="expression" dxfId="21" priority="54" stopIfTrue="1">
      <formula>A33=3</formula>
    </cfRule>
  </conditionalFormatting>
  <conditionalFormatting sqref="D33:D42">
    <cfRule type="expression" dxfId="20" priority="46" stopIfTrue="1">
      <formula>A33=1</formula>
    </cfRule>
    <cfRule type="expression" dxfId="19" priority="47" stopIfTrue="1">
      <formula>A33=2</formula>
    </cfRule>
    <cfRule type="expression" dxfId="18" priority="48" stopIfTrue="1">
      <formula>A33=3</formula>
    </cfRule>
  </conditionalFormatting>
  <conditionalFormatting sqref="E33:E42">
    <cfRule type="expression" dxfId="17" priority="43" stopIfTrue="1">
      <formula>A33=1</formula>
    </cfRule>
    <cfRule type="expression" dxfId="16" priority="44" stopIfTrue="1">
      <formula>A33=2</formula>
    </cfRule>
    <cfRule type="expression" dxfId="15" priority="45" stopIfTrue="1">
      <formula>A33=3</formula>
    </cfRule>
  </conditionalFormatting>
  <conditionalFormatting sqref="F33:F42">
    <cfRule type="expression" dxfId="14" priority="34" stopIfTrue="1">
      <formula>A33=1</formula>
    </cfRule>
    <cfRule type="expression" dxfId="13" priority="35" stopIfTrue="1">
      <formula>A33=2</formula>
    </cfRule>
    <cfRule type="expression" dxfId="12" priority="36" stopIfTrue="1">
      <formula>A33=3</formula>
    </cfRule>
  </conditionalFormatting>
  <conditionalFormatting sqref="G33:G42">
    <cfRule type="expression" dxfId="11" priority="10" stopIfTrue="1">
      <formula>A33=1</formula>
    </cfRule>
    <cfRule type="expression" dxfId="10" priority="11" stopIfTrue="1">
      <formula>A33=2</formula>
    </cfRule>
    <cfRule type="expression" dxfId="9" priority="12" stopIfTrue="1">
      <formula>A33=3</formula>
    </cfRule>
  </conditionalFormatting>
  <conditionalFormatting sqref="F33">
    <cfRule type="expression" dxfId="8" priority="7" stopIfTrue="1">
      <formula>A33=1</formula>
    </cfRule>
    <cfRule type="expression" dxfId="7" priority="8" stopIfTrue="1">
      <formula>A33=2</formula>
    </cfRule>
    <cfRule type="expression" dxfId="6" priority="9" stopIfTrue="1">
      <formula>A33=3</formula>
    </cfRule>
  </conditionalFormatting>
  <conditionalFormatting sqref="D33">
    <cfRule type="expression" dxfId="5" priority="4" stopIfTrue="1">
      <formula>A33=1</formula>
    </cfRule>
    <cfRule type="expression" dxfId="4" priority="5" stopIfTrue="1">
      <formula>A33=2</formula>
    </cfRule>
    <cfRule type="expression" dxfId="3" priority="6" stopIfTrue="1">
      <formula>A33=3</formula>
    </cfRule>
  </conditionalFormatting>
  <conditionalFormatting sqref="E33">
    <cfRule type="expression" dxfId="2" priority="1" stopIfTrue="1">
      <formula>A33=1</formula>
    </cfRule>
    <cfRule type="expression" dxfId="1" priority="2" stopIfTrue="1">
      <formula>A33=2</formula>
    </cfRule>
    <cfRule type="expression" dxfId="0" priority="3" stopIfTrue="1">
      <formula>A33=3</formula>
    </cfRule>
  </conditionalFormatting>
  <pageMargins left="0.31496062992125984" right="0.31496062992125984" top="0.39370078740157483" bottom="0.39370078740157483" header="0" footer="0"/>
  <pageSetup paperSize="9" scale="80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2025-08-08T07:58:55Z</cp:lastPrinted>
  <dcterms:created xsi:type="dcterms:W3CDTF">2025-07-01T05:25:55Z</dcterms:created>
  <dcterms:modified xsi:type="dcterms:W3CDTF">2025-08-08T07:59:21Z</dcterms:modified>
</cp:coreProperties>
</file>